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to\różne śmieci\mc\1 MC oferty menu\zrobione\oferta świąteczna\"/>
    </mc:Choice>
  </mc:AlternateContent>
  <xr:revisionPtr revIDLastSave="0" documentId="13_ncr:1_{E9E20381-BF16-4315-8371-49B3BC8FE107}" xr6:coauthVersionLast="47" xr6:coauthVersionMax="47" xr10:uidLastSave="{00000000-0000-0000-0000-000000000000}"/>
  <bookViews>
    <workbookView xWindow="8400" yWindow="192" windowWidth="15528" windowHeight="12012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89" i="1"/>
  <c r="F88" i="1"/>
  <c r="F79" i="1"/>
  <c r="F80" i="1"/>
  <c r="F81" i="1"/>
  <c r="F82" i="1"/>
  <c r="F83" i="1"/>
  <c r="F84" i="1"/>
  <c r="F85" i="1"/>
  <c r="F61" i="1" l="1"/>
  <c r="F62" i="1"/>
  <c r="F26" i="1" l="1"/>
  <c r="F27" i="1"/>
  <c r="F28" i="1"/>
  <c r="F29" i="1"/>
  <c r="F30" i="1"/>
  <c r="F31" i="1"/>
  <c r="F32" i="1"/>
  <c r="F33" i="1"/>
  <c r="F34" i="1"/>
  <c r="F37" i="1"/>
  <c r="F38" i="1"/>
  <c r="F39" i="1"/>
  <c r="F40" i="1"/>
  <c r="F41" i="1"/>
  <c r="F44" i="1"/>
  <c r="F45" i="1"/>
  <c r="F46" i="1"/>
  <c r="F47" i="1"/>
  <c r="F48" i="1"/>
  <c r="F49" i="1"/>
  <c r="F50" i="1"/>
  <c r="F51" i="1"/>
  <c r="F54" i="1"/>
  <c r="F55" i="1"/>
  <c r="F56" i="1"/>
  <c r="F57" i="1"/>
  <c r="F58" i="1"/>
  <c r="F63" i="1"/>
  <c r="F64" i="1"/>
  <c r="F65" i="1"/>
  <c r="F66" i="1"/>
  <c r="F67" i="1"/>
  <c r="F68" i="1"/>
  <c r="F69" i="1"/>
  <c r="F70" i="1"/>
  <c r="F71" i="1"/>
  <c r="F74" i="1"/>
  <c r="F75" i="1"/>
  <c r="F76" i="1"/>
  <c r="F22" i="1"/>
  <c r="F23" i="1"/>
  <c r="F9" i="1" l="1"/>
  <c r="F10" i="1" l="1"/>
  <c r="F14" i="1"/>
  <c r="F17" i="1"/>
  <c r="F18" i="1"/>
  <c r="F19" i="1"/>
  <c r="F20" i="1"/>
  <c r="F21" i="1"/>
  <c r="F90" i="1" l="1"/>
</calcChain>
</file>

<file path=xl/sharedStrings.xml><?xml version="1.0" encoding="utf-8"?>
<sst xmlns="http://schemas.openxmlformats.org/spreadsheetml/2006/main" count="223" uniqueCount="99">
  <si>
    <t>cena</t>
  </si>
  <si>
    <t>ilość</t>
  </si>
  <si>
    <t>wartość</t>
  </si>
  <si>
    <t>suma:</t>
  </si>
  <si>
    <t>DOWÓZ</t>
  </si>
  <si>
    <t>ODBIÓR</t>
  </si>
  <si>
    <t>kg</t>
  </si>
  <si>
    <t>/</t>
  </si>
  <si>
    <t>gotówka</t>
  </si>
  <si>
    <t>karta</t>
  </si>
  <si>
    <t>TELEFON KONTAKTOWY:</t>
  </si>
  <si>
    <t>•</t>
  </si>
  <si>
    <t>Tradycyjny barszcz czerwony</t>
  </si>
  <si>
    <t>Wigilijny barszcz biały z grzybami i ziemniakami</t>
  </si>
  <si>
    <t>Zupa grzybowa z łazankami</t>
  </si>
  <si>
    <t>Rybna góralska kwaśnica</t>
  </si>
  <si>
    <t>litr</t>
  </si>
  <si>
    <t>ZUPY ŚWIĄTECZNE - minimalne zamówienie 1L</t>
  </si>
  <si>
    <t>porcja</t>
  </si>
  <si>
    <t>Dzwonki z karpia w chrupiącej panierce</t>
  </si>
  <si>
    <t>Fileciki z karpia w szarym sosie</t>
  </si>
  <si>
    <t>Polędwica z dorsza w sosie szafranowym</t>
  </si>
  <si>
    <t>Sandacz w sosie grzybowym</t>
  </si>
  <si>
    <t>Pstrąg pieczony w migdałach</t>
  </si>
  <si>
    <t>Łosoś w mleku kokosowym z krewetkami</t>
  </si>
  <si>
    <t>Pierś z kaczki z żurawiną i migdałami</t>
  </si>
  <si>
    <t>Filet z gęsi confit w sosie śliwkowo-grzybowym</t>
  </si>
  <si>
    <t>Zraz wołowy w sosie z młotkowanego pieprzu</t>
  </si>
  <si>
    <t>Pieczone szynka w kapuście</t>
  </si>
  <si>
    <t>Stek z polędwicy wołowej z kapeluszami z borowików</t>
  </si>
  <si>
    <t>Kotleciki cielęce ze smardzami</t>
  </si>
  <si>
    <t>Polędwiczki wieprzowe z piernikowym demi glace</t>
  </si>
  <si>
    <t>Filet z kurczaka kukurydzianego w sosie pomarańczowym</t>
  </si>
  <si>
    <t>Kaczka pieczona w towarzystwie karmelizowanego jabłka, cynamonu z ciemnym sosem żurawinowym</t>
  </si>
  <si>
    <t>Uszka z grzybami</t>
  </si>
  <si>
    <t>Pierogi z kapustą i grzybami</t>
  </si>
  <si>
    <t>Pierogi z kaczką i kurkami</t>
  </si>
  <si>
    <t>Kulebiak wigilijny</t>
  </si>
  <si>
    <t>PIEROGI ŚWIĄTECZNE - minimalne zamówienie 1kg</t>
  </si>
  <si>
    <t xml:space="preserve">Pierogi z białym serem, ziemniakami, cebulą i grzybami </t>
  </si>
  <si>
    <t>Mini ziemniaczki pieczone z rozmarynem i czosnkiem</t>
  </si>
  <si>
    <t>Gratin ziemniaczano brokułowa</t>
  </si>
  <si>
    <t>Gratin buraczana z gruszką</t>
  </si>
  <si>
    <t>Kopytka z masłem klarowanym</t>
  </si>
  <si>
    <t>Kapusta z grochem i grzybami</t>
  </si>
  <si>
    <t>Buraczki karmelizowane z miodem i octem balsamicznym</t>
  </si>
  <si>
    <t>Pieczone bataty z topinamburem</t>
  </si>
  <si>
    <t>kompot z suszu - minimalne zamówienie 1 Litr</t>
  </si>
  <si>
    <t>Sałatka z pieczonymi burakami i z kozim serem zagrodowym, świeżymi liśćmi szpinaku, marynowanym słodkim ogórkiem, melonem i wędzoną makrelą</t>
  </si>
  <si>
    <t>Sałatka polska jarzynowa z marynowanymi grzybami</t>
  </si>
  <si>
    <t>Sałatka z grillowanym kurczakiem w przyprawie piernikowej, żółtego sera, zielonych ogórków, kukurydzy i ananasa</t>
  </si>
  <si>
    <t>Sałatka z karmelizowanej gruszki, avocado pomidorków koktajlowych i sosem vinegret</t>
  </si>
  <si>
    <t>Zielone sałaty z plastrami wędzonego łososia, owocami kaparowca i cytrynowego vinegret</t>
  </si>
  <si>
    <t>Karp po żydowsku</t>
  </si>
  <si>
    <t>Schab pieczone ze suską sechlońską</t>
  </si>
  <si>
    <t>Roladka drobiowa ze szpinakiem</t>
  </si>
  <si>
    <t>Ryba po grecku (filet z białej ryby)</t>
  </si>
  <si>
    <t>Tymbaliki z karpia (filet)</t>
  </si>
  <si>
    <t>Łosoś w galaretce z warzywami (filet)</t>
  </si>
  <si>
    <t>Roladki z łososia i halibuta w algach morskich (filety)</t>
  </si>
  <si>
    <t>Śledzie w śmietanie z cebulą, jabłkiem i jajkiem</t>
  </si>
  <si>
    <t>Wiejskie śledzie z kurkami, mini cebulką i papryką</t>
  </si>
  <si>
    <t>Śledzie korzenne w cytrynie i oleju</t>
  </si>
  <si>
    <t>Pasztet wieprzowo-cielęcy z warzywami (staropolski)</t>
  </si>
  <si>
    <t>MIN. 1KG</t>
  </si>
  <si>
    <t>MIN. 1 LITR</t>
  </si>
  <si>
    <t>MIN.5 PORCJI</t>
  </si>
  <si>
    <t>Z NASZEJ WĘDZARNI - zamówienie minimum 1kg</t>
  </si>
  <si>
    <t>Karkówka</t>
  </si>
  <si>
    <t>Schab tradycyjnie wędzony</t>
  </si>
  <si>
    <t>Szynka wieprzowa tradycyjnie wędzona</t>
  </si>
  <si>
    <t>Żeberko wieprzowe z zalewy - wędzone</t>
  </si>
  <si>
    <t>forma płatności - zaznacz odpowiednie pole</t>
  </si>
  <si>
    <t>MIN. 1 KG</t>
  </si>
  <si>
    <t>gruszka w czerwonym winie z pomarańczą, goździkami i cynamonem w korzennej galaretce</t>
  </si>
  <si>
    <t>MIN. 5 porcji</t>
  </si>
  <si>
    <t>DESERY - minimalne zamówienie 5 porcji</t>
  </si>
  <si>
    <t xml:space="preserve">beza waniliowa z kremem makowym z bakaliami i karmelizowanymi owocami </t>
  </si>
  <si>
    <t xml:space="preserve">pomarańczowa tapioka z cynamonem , suszonymi śliwkami i czekoladowym kremem z malibu  </t>
  </si>
  <si>
    <t>INNE</t>
  </si>
  <si>
    <t>DOSTAWA W KRAKOWIE</t>
  </si>
  <si>
    <r>
      <t xml:space="preserve">POTRAWY ŚWIĄTECZNE ZAMAWIA </t>
    </r>
    <r>
      <rPr>
        <b/>
        <sz val="8"/>
        <color theme="1"/>
        <rFont val="Verdana"/>
        <family val="2"/>
        <charset val="238"/>
      </rPr>
      <t>(nazwisko, adres dostawy):</t>
    </r>
  </si>
  <si>
    <t>MAIL:</t>
  </si>
  <si>
    <t>sales@masterscatering.com.pl</t>
  </si>
  <si>
    <t>WYPEŁNIONY FORMULARZ WYŚLIJ NA ADRES, w wiadomości zwrotnej otrzymasz potwierdzenie przyjęcia zamówienia</t>
  </si>
  <si>
    <t>Łosoś wędzony w dymie i ziołach (wg wagi)</t>
  </si>
  <si>
    <t>Jesiotr wędzony w dymie i ziołach (wg wagi)</t>
  </si>
  <si>
    <t>Pstrąg wędzony w dymie i ziołach (wg wagi)</t>
  </si>
  <si>
    <t>DODATKI - minimalne zamówienie 5 porcji (600 gram)</t>
  </si>
  <si>
    <t>DANIA GŁÓWNE MIĘSA - minimalne zamówienie 5 porcji (porcja 200gram)</t>
  </si>
  <si>
    <t>DANIA GŁÓWNE RYBY - minimalne zamówienie 5 porcji (porcja 200gram)</t>
  </si>
  <si>
    <t>Panierowany filet z karpia</t>
  </si>
  <si>
    <r>
      <t xml:space="preserve">WYNAJEM DLA 12 OSÓB (SZTUĆCE </t>
    </r>
    <r>
      <rPr>
        <sz val="9"/>
        <color rgb="FF000000"/>
        <rFont val="Verdana"/>
        <family val="2"/>
        <charset val="238"/>
      </rPr>
      <t xml:space="preserve">(łyżka, widelec, nóż, nóż przystawkowy, widelec przystawkowy) </t>
    </r>
    <r>
      <rPr>
        <b/>
        <sz val="9"/>
        <color rgb="FF000000"/>
        <rFont val="Verdana"/>
        <family val="2"/>
        <charset val="238"/>
      </rPr>
      <t xml:space="preserve">PORCELANA </t>
    </r>
    <r>
      <rPr>
        <sz val="9"/>
        <color rgb="FF000000"/>
        <rFont val="Verdana"/>
        <family val="2"/>
        <charset val="238"/>
      </rPr>
      <t xml:space="preserve">(zupa, II danie, talerz deserowy), </t>
    </r>
    <r>
      <rPr>
        <b/>
        <sz val="9"/>
        <color rgb="FF000000"/>
        <rFont val="Verdana"/>
        <family val="2"/>
        <charset val="238"/>
      </rPr>
      <t>SZKŁO</t>
    </r>
    <r>
      <rPr>
        <sz val="9"/>
        <color rgb="FF000000"/>
        <rFont val="Verdana"/>
        <family val="2"/>
        <charset val="238"/>
      </rPr>
      <t xml:space="preserve"> (kieliszek do wina, szkło do napojów, szkło do wody) </t>
    </r>
    <r>
      <rPr>
        <b/>
        <sz val="9"/>
        <color rgb="FF000000"/>
        <rFont val="Verdana"/>
        <family val="2"/>
        <charset val="238"/>
      </rPr>
      <t>12 SERWET BAWEŁNIANYCH</t>
    </r>
  </si>
  <si>
    <t>szt</t>
  </si>
  <si>
    <t>komplet</t>
  </si>
  <si>
    <t>Żur świąteczny na zakwasie z grzybami, chrzane, czosnkiem z jajem i pieczoną białą kiełbasą</t>
  </si>
  <si>
    <t>Zupa rybna z warzywami ,szafranem i filecikami  z karpia, dorsza i łososia</t>
  </si>
  <si>
    <t>SAŁATKI - minimalne zamówienie 5 porcji (750gram)</t>
  </si>
  <si>
    <t>ZIMNE PRZEKĄSKI - minimalne zamówienie 5 porcji - 750gram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</si>
</sst>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9"/>
      <color rgb="FFFF9999"/>
      <name val="Verdana"/>
      <family val="2"/>
      <charset val="238"/>
    </font>
    <font>
      <sz val="8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 wrapText="1"/>
    </xf>
    <xf numFmtId="164" fontId="1" fillId="4" borderId="2" xfId="0" applyNumberFormat="1" applyFont="1" applyFill="1" applyBorder="1"/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8" fillId="4" borderId="0" xfId="1" applyNumberFormat="1" applyFont="1" applyFill="1" applyAlignment="1">
      <alignment horizontal="left" vertical="center"/>
    </xf>
    <xf numFmtId="164" fontId="1" fillId="4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  <color rgb="FFFF99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</xdr:colOff>
      <xdr:row>89</xdr:row>
      <xdr:rowOff>29055</xdr:rowOff>
    </xdr:from>
    <xdr:to>
      <xdr:col>1</xdr:col>
      <xdr:colOff>946646</xdr:colOff>
      <xdr:row>96</xdr:row>
      <xdr:rowOff>57150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43DE09A-C9D9-4286-A85A-CEF460E4B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" y="19244155"/>
          <a:ext cx="1146036" cy="1094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masterscatering.com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96"/>
  <sheetViews>
    <sheetView showGridLines="0" tabSelected="1" view="pageBreakPreview" zoomScaleNormal="100" zoomScaleSheetLayoutView="100" workbookViewId="0">
      <selection activeCell="C90" sqref="C90"/>
    </sheetView>
  </sheetViews>
  <sheetFormatPr defaultColWidth="9.33203125" defaultRowHeight="11.4" x14ac:dyDescent="0.2"/>
  <cols>
    <col min="1" max="1" width="3.109375" style="18" customWidth="1"/>
    <col min="2" max="2" width="58.44140625" style="14" customWidth="1"/>
    <col min="3" max="3" width="10.33203125" style="12" bestFit="1" customWidth="1"/>
    <col min="4" max="4" width="5.6640625" style="8" customWidth="1"/>
    <col min="5" max="5" width="6.6640625" style="10" customWidth="1"/>
    <col min="6" max="6" width="12.5546875" style="5" customWidth="1"/>
    <col min="7" max="56" width="9.33203125" style="47"/>
    <col min="57" max="16384" width="9.33203125" style="5"/>
  </cols>
  <sheetData>
    <row r="1" spans="1:18" ht="12" customHeight="1" x14ac:dyDescent="0.2">
      <c r="B1" s="15" t="s">
        <v>81</v>
      </c>
      <c r="C1" s="50" t="s">
        <v>4</v>
      </c>
      <c r="D1" s="50"/>
      <c r="E1" s="52" t="s">
        <v>5</v>
      </c>
      <c r="F1" s="52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4" customHeight="1" x14ac:dyDescent="0.2">
      <c r="B2" s="38"/>
      <c r="C2" s="57"/>
      <c r="D2" s="57"/>
      <c r="E2" s="51"/>
      <c r="F2" s="51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2" customHeight="1" x14ac:dyDescent="0.2">
      <c r="B3" s="39" t="s">
        <v>10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2" customHeight="1" x14ac:dyDescent="0.2">
      <c r="B4" s="39" t="s">
        <v>82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2" customHeight="1" x14ac:dyDescent="0.2">
      <c r="A5" s="27"/>
      <c r="B5" s="26"/>
      <c r="C5" s="28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2" customHeight="1" x14ac:dyDescent="0.2">
      <c r="A6" s="27"/>
      <c r="B6" s="26"/>
      <c r="C6" s="32" t="s">
        <v>0</v>
      </c>
      <c r="D6" s="30" t="s">
        <v>7</v>
      </c>
      <c r="E6" s="31" t="s">
        <v>1</v>
      </c>
      <c r="F6" s="31" t="s">
        <v>2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x14ac:dyDescent="0.2">
      <c r="B7" s="29"/>
      <c r="C7" s="1"/>
      <c r="D7" s="1"/>
      <c r="E7" s="2"/>
      <c r="F7" s="2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x14ac:dyDescent="0.2">
      <c r="B8" s="16" t="s">
        <v>17</v>
      </c>
      <c r="C8" s="30"/>
      <c r="D8" s="30"/>
      <c r="E8" s="25" t="s">
        <v>65</v>
      </c>
      <c r="F8" s="3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15" customHeight="1" x14ac:dyDescent="0.2">
      <c r="A9" s="36" t="s">
        <v>11</v>
      </c>
      <c r="B9" s="3" t="s">
        <v>12</v>
      </c>
      <c r="C9" s="13">
        <v>25</v>
      </c>
      <c r="D9" s="7" t="s">
        <v>16</v>
      </c>
      <c r="E9" s="37"/>
      <c r="F9" s="4">
        <f>C9*E9</f>
        <v>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5" customHeight="1" x14ac:dyDescent="0.2">
      <c r="A10" s="36" t="s">
        <v>11</v>
      </c>
      <c r="B10" s="3" t="s">
        <v>13</v>
      </c>
      <c r="C10" s="13">
        <v>25</v>
      </c>
      <c r="D10" s="7" t="s">
        <v>16</v>
      </c>
      <c r="E10" s="37"/>
      <c r="F10" s="4">
        <f t="shared" ref="F10:F76" si="0">C10*E10</f>
        <v>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21" customHeight="1" x14ac:dyDescent="0.2">
      <c r="A11" s="36" t="s">
        <v>11</v>
      </c>
      <c r="B11" s="3" t="s">
        <v>95</v>
      </c>
      <c r="C11" s="13">
        <v>30</v>
      </c>
      <c r="D11" s="7" t="s">
        <v>16</v>
      </c>
      <c r="E11" s="37"/>
      <c r="F11" s="4">
        <f t="shared" si="0"/>
        <v>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15" customHeight="1" x14ac:dyDescent="0.2">
      <c r="A12" s="36" t="s">
        <v>11</v>
      </c>
      <c r="B12" s="3" t="s">
        <v>14</v>
      </c>
      <c r="C12" s="13">
        <v>35</v>
      </c>
      <c r="D12" s="7" t="s">
        <v>16</v>
      </c>
      <c r="E12" s="37"/>
      <c r="F12" s="4">
        <f t="shared" si="0"/>
        <v>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24" customHeight="1" x14ac:dyDescent="0.2">
      <c r="A13" s="36" t="s">
        <v>11</v>
      </c>
      <c r="B13" s="3" t="s">
        <v>96</v>
      </c>
      <c r="C13" s="13">
        <v>40</v>
      </c>
      <c r="D13" s="7" t="s">
        <v>16</v>
      </c>
      <c r="E13" s="37"/>
      <c r="F13" s="4">
        <f t="shared" si="0"/>
        <v>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15" customHeight="1" x14ac:dyDescent="0.2">
      <c r="A14" s="36" t="s">
        <v>11</v>
      </c>
      <c r="B14" s="3" t="s">
        <v>15</v>
      </c>
      <c r="C14" s="13">
        <v>30</v>
      </c>
      <c r="D14" s="7" t="s">
        <v>16</v>
      </c>
      <c r="E14" s="37"/>
      <c r="F14" s="4">
        <f t="shared" si="0"/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5" customHeight="1" x14ac:dyDescent="0.2">
      <c r="B15" s="3"/>
      <c r="C15" s="19"/>
      <c r="D15" s="20"/>
      <c r="E15" s="21"/>
      <c r="F15" s="22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22.2" customHeight="1" x14ac:dyDescent="0.2">
      <c r="B16" s="17" t="s">
        <v>90</v>
      </c>
      <c r="C16" s="13"/>
      <c r="D16" s="7"/>
      <c r="E16" s="25" t="s">
        <v>66</v>
      </c>
      <c r="F16" s="4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5" customHeight="1" x14ac:dyDescent="0.2">
      <c r="A17" s="36" t="s">
        <v>11</v>
      </c>
      <c r="B17" s="3" t="s">
        <v>91</v>
      </c>
      <c r="C17" s="13">
        <v>20</v>
      </c>
      <c r="D17" s="7" t="s">
        <v>18</v>
      </c>
      <c r="E17" s="37"/>
      <c r="F17" s="4">
        <f t="shared" si="0"/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15" customHeight="1" x14ac:dyDescent="0.2">
      <c r="A18" s="36" t="s">
        <v>11</v>
      </c>
      <c r="B18" s="3" t="s">
        <v>19</v>
      </c>
      <c r="C18" s="13">
        <v>18</v>
      </c>
      <c r="D18" s="7" t="s">
        <v>18</v>
      </c>
      <c r="E18" s="37"/>
      <c r="F18" s="4">
        <f t="shared" si="0"/>
        <v>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15" customHeight="1" x14ac:dyDescent="0.2">
      <c r="A19" s="36" t="s">
        <v>11</v>
      </c>
      <c r="B19" s="6" t="s">
        <v>20</v>
      </c>
      <c r="C19" s="13">
        <v>22</v>
      </c>
      <c r="D19" s="7" t="s">
        <v>18</v>
      </c>
      <c r="E19" s="37"/>
      <c r="F19" s="4">
        <f t="shared" si="0"/>
        <v>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5" customHeight="1" x14ac:dyDescent="0.2">
      <c r="A20" s="36" t="s">
        <v>11</v>
      </c>
      <c r="B20" s="6" t="s">
        <v>21</v>
      </c>
      <c r="C20" s="13">
        <v>30</v>
      </c>
      <c r="D20" s="7" t="s">
        <v>18</v>
      </c>
      <c r="E20" s="37"/>
      <c r="F20" s="4">
        <f t="shared" si="0"/>
        <v>0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ht="15" customHeight="1" x14ac:dyDescent="0.2">
      <c r="A21" s="36" t="s">
        <v>11</v>
      </c>
      <c r="B21" s="6" t="s">
        <v>22</v>
      </c>
      <c r="C21" s="13">
        <v>30</v>
      </c>
      <c r="D21" s="7" t="s">
        <v>18</v>
      </c>
      <c r="E21" s="37"/>
      <c r="F21" s="4">
        <f t="shared" si="0"/>
        <v>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15" customHeight="1" x14ac:dyDescent="0.2">
      <c r="A22" s="36" t="s">
        <v>11</v>
      </c>
      <c r="B22" s="6" t="s">
        <v>23</v>
      </c>
      <c r="C22" s="13">
        <v>28</v>
      </c>
      <c r="D22" s="7" t="s">
        <v>18</v>
      </c>
      <c r="E22" s="37"/>
      <c r="F22" s="4">
        <f t="shared" si="0"/>
        <v>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ht="15" customHeight="1" x14ac:dyDescent="0.2">
      <c r="A23" s="36" t="s">
        <v>11</v>
      </c>
      <c r="B23" s="6" t="s">
        <v>24</v>
      </c>
      <c r="C23" s="13">
        <v>32</v>
      </c>
      <c r="D23" s="7" t="s">
        <v>18</v>
      </c>
      <c r="E23" s="37"/>
      <c r="F23" s="4">
        <f t="shared" si="0"/>
        <v>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customHeight="1" x14ac:dyDescent="0.2">
      <c r="B24" s="23"/>
      <c r="C24" s="19"/>
      <c r="D24" s="20"/>
      <c r="E24" s="21"/>
      <c r="F24" s="4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0.6" customHeight="1" x14ac:dyDescent="0.2">
      <c r="B25" s="17" t="s">
        <v>89</v>
      </c>
      <c r="C25" s="13"/>
      <c r="D25" s="7"/>
      <c r="E25" s="25" t="s">
        <v>66</v>
      </c>
      <c r="F25" s="4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customHeight="1" x14ac:dyDescent="0.2">
      <c r="A26" s="36" t="s">
        <v>11</v>
      </c>
      <c r="B26" s="3" t="s">
        <v>25</v>
      </c>
      <c r="C26" s="13">
        <v>33</v>
      </c>
      <c r="D26" s="7" t="s">
        <v>18</v>
      </c>
      <c r="E26" s="37"/>
      <c r="F26" s="4">
        <f t="shared" si="0"/>
        <v>0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customHeight="1" x14ac:dyDescent="0.2">
      <c r="A27" s="36" t="s">
        <v>11</v>
      </c>
      <c r="B27" s="3" t="s">
        <v>26</v>
      </c>
      <c r="C27" s="13">
        <v>32</v>
      </c>
      <c r="D27" s="7" t="s">
        <v>18</v>
      </c>
      <c r="E27" s="37"/>
      <c r="F27" s="4">
        <f t="shared" si="0"/>
        <v>0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customHeight="1" x14ac:dyDescent="0.2">
      <c r="A28" s="36" t="s">
        <v>11</v>
      </c>
      <c r="B28" s="3" t="s">
        <v>27</v>
      </c>
      <c r="C28" s="13">
        <v>29</v>
      </c>
      <c r="D28" s="7" t="s">
        <v>18</v>
      </c>
      <c r="E28" s="37"/>
      <c r="F28" s="4">
        <f t="shared" si="0"/>
        <v>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customHeight="1" x14ac:dyDescent="0.2">
      <c r="A29" s="36" t="s">
        <v>11</v>
      </c>
      <c r="B29" s="3" t="s">
        <v>28</v>
      </c>
      <c r="C29" s="13">
        <v>25</v>
      </c>
      <c r="D29" s="7" t="s">
        <v>18</v>
      </c>
      <c r="E29" s="37"/>
      <c r="F29" s="4">
        <f t="shared" si="0"/>
        <v>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30" customHeight="1" x14ac:dyDescent="0.2">
      <c r="A30" s="36" t="s">
        <v>11</v>
      </c>
      <c r="B30" s="3" t="s">
        <v>33</v>
      </c>
      <c r="C30" s="13">
        <v>35</v>
      </c>
      <c r="D30" s="7" t="s">
        <v>18</v>
      </c>
      <c r="E30" s="37"/>
      <c r="F30" s="4">
        <f t="shared" si="0"/>
        <v>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customHeight="1" x14ac:dyDescent="0.2">
      <c r="A31" s="36" t="s">
        <v>11</v>
      </c>
      <c r="B31" s="3" t="s">
        <v>29</v>
      </c>
      <c r="C31" s="13">
        <v>55</v>
      </c>
      <c r="D31" s="7" t="s">
        <v>18</v>
      </c>
      <c r="E31" s="37"/>
      <c r="F31" s="4">
        <f t="shared" si="0"/>
        <v>0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customHeight="1" x14ac:dyDescent="0.2">
      <c r="A32" s="36" t="s">
        <v>11</v>
      </c>
      <c r="B32" s="3" t="s">
        <v>30</v>
      </c>
      <c r="C32" s="13">
        <v>55</v>
      </c>
      <c r="D32" s="7" t="s">
        <v>18</v>
      </c>
      <c r="E32" s="37"/>
      <c r="F32" s="4">
        <f t="shared" si="0"/>
        <v>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customHeight="1" x14ac:dyDescent="0.2">
      <c r="A33" s="36" t="s">
        <v>11</v>
      </c>
      <c r="B33" s="3" t="s">
        <v>31</v>
      </c>
      <c r="C33" s="13">
        <v>29</v>
      </c>
      <c r="D33" s="7" t="s">
        <v>18</v>
      </c>
      <c r="E33" s="37"/>
      <c r="F33" s="4">
        <f t="shared" si="0"/>
        <v>0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customHeight="1" x14ac:dyDescent="0.2">
      <c r="A34" s="36" t="s">
        <v>11</v>
      </c>
      <c r="B34" s="3" t="s">
        <v>32</v>
      </c>
      <c r="C34" s="13">
        <v>27</v>
      </c>
      <c r="D34" s="7" t="s">
        <v>18</v>
      </c>
      <c r="E34" s="37"/>
      <c r="F34" s="4">
        <f t="shared" si="0"/>
        <v>0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customHeight="1" x14ac:dyDescent="0.2">
      <c r="B35" s="24"/>
      <c r="C35" s="19"/>
      <c r="D35" s="20"/>
      <c r="E35" s="21"/>
      <c r="F35" s="4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" customHeight="1" x14ac:dyDescent="0.2">
      <c r="B36" s="17" t="s">
        <v>38</v>
      </c>
      <c r="C36" s="13"/>
      <c r="D36" s="7"/>
      <c r="E36" s="25" t="s">
        <v>64</v>
      </c>
      <c r="F36" s="22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1:18" ht="15" customHeight="1" x14ac:dyDescent="0.2">
      <c r="A37" s="36" t="s">
        <v>11</v>
      </c>
      <c r="B37" s="3" t="s">
        <v>34</v>
      </c>
      <c r="C37" s="13">
        <v>60</v>
      </c>
      <c r="D37" s="7" t="s">
        <v>6</v>
      </c>
      <c r="E37" s="37"/>
      <c r="F37" s="4">
        <f t="shared" si="0"/>
        <v>0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5" customHeight="1" x14ac:dyDescent="0.2">
      <c r="A38" s="36" t="s">
        <v>11</v>
      </c>
      <c r="B38" s="6" t="s">
        <v>35</v>
      </c>
      <c r="C38" s="13">
        <v>55</v>
      </c>
      <c r="D38" s="7" t="s">
        <v>6</v>
      </c>
      <c r="E38" s="37"/>
      <c r="F38" s="4">
        <f t="shared" si="0"/>
        <v>0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18" ht="15" customHeight="1" x14ac:dyDescent="0.2">
      <c r="A39" s="36" t="s">
        <v>11</v>
      </c>
      <c r="B39" s="6" t="s">
        <v>36</v>
      </c>
      <c r="C39" s="13">
        <v>65</v>
      </c>
      <c r="D39" s="7" t="s">
        <v>6</v>
      </c>
      <c r="E39" s="37"/>
      <c r="F39" s="4">
        <f t="shared" si="0"/>
        <v>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customHeight="1" x14ac:dyDescent="0.2">
      <c r="A40" s="36" t="s">
        <v>11</v>
      </c>
      <c r="B40" s="6" t="s">
        <v>37</v>
      </c>
      <c r="C40" s="13">
        <v>59</v>
      </c>
      <c r="D40" s="7" t="s">
        <v>6</v>
      </c>
      <c r="E40" s="37"/>
      <c r="F40" s="4">
        <f t="shared" si="0"/>
        <v>0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customHeight="1" x14ac:dyDescent="0.2">
      <c r="A41" s="36" t="s">
        <v>11</v>
      </c>
      <c r="B41" s="6" t="s">
        <v>39</v>
      </c>
      <c r="C41" s="13">
        <v>50</v>
      </c>
      <c r="D41" s="7" t="s">
        <v>6</v>
      </c>
      <c r="E41" s="37"/>
      <c r="F41" s="4">
        <f t="shared" si="0"/>
        <v>0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customHeight="1" x14ac:dyDescent="0.2">
      <c r="B42" s="6"/>
      <c r="C42" s="13"/>
      <c r="D42" s="7"/>
      <c r="E42" s="21"/>
      <c r="F42" s="4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customHeight="1" x14ac:dyDescent="0.2">
      <c r="B43" s="9" t="s">
        <v>88</v>
      </c>
      <c r="C43" s="13"/>
      <c r="D43" s="7"/>
      <c r="E43" s="25" t="s">
        <v>66</v>
      </c>
      <c r="F43" s="4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customHeight="1" x14ac:dyDescent="0.2">
      <c r="A44" s="36" t="s">
        <v>11</v>
      </c>
      <c r="B44" s="6" t="s">
        <v>40</v>
      </c>
      <c r="C44" s="13">
        <v>5</v>
      </c>
      <c r="D44" s="7" t="s">
        <v>18</v>
      </c>
      <c r="E44" s="37"/>
      <c r="F44" s="4">
        <f t="shared" si="0"/>
        <v>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customHeight="1" x14ac:dyDescent="0.2">
      <c r="A45" s="36" t="s">
        <v>11</v>
      </c>
      <c r="B45" s="6" t="s">
        <v>41</v>
      </c>
      <c r="C45" s="13">
        <v>6</v>
      </c>
      <c r="D45" s="7" t="s">
        <v>18</v>
      </c>
      <c r="E45" s="37"/>
      <c r="F45" s="4">
        <f t="shared" si="0"/>
        <v>0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customHeight="1" x14ac:dyDescent="0.2">
      <c r="A46" s="36" t="s">
        <v>11</v>
      </c>
      <c r="B46" s="6" t="s">
        <v>42</v>
      </c>
      <c r="C46" s="13">
        <v>7</v>
      </c>
      <c r="D46" s="7" t="s">
        <v>18</v>
      </c>
      <c r="E46" s="37"/>
      <c r="F46" s="4">
        <f t="shared" si="0"/>
        <v>0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customHeight="1" x14ac:dyDescent="0.2">
      <c r="A47" s="36" t="s">
        <v>11</v>
      </c>
      <c r="B47" s="6" t="s">
        <v>43</v>
      </c>
      <c r="C47" s="13">
        <v>7</v>
      </c>
      <c r="D47" s="7" t="s">
        <v>18</v>
      </c>
      <c r="E47" s="37"/>
      <c r="F47" s="4">
        <f t="shared" si="0"/>
        <v>0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customHeight="1" x14ac:dyDescent="0.2">
      <c r="A48" s="36" t="s">
        <v>11</v>
      </c>
      <c r="B48" s="6" t="s">
        <v>44</v>
      </c>
      <c r="C48" s="13">
        <v>7</v>
      </c>
      <c r="D48" s="7" t="s">
        <v>18</v>
      </c>
      <c r="E48" s="37"/>
      <c r="F48" s="4">
        <f t="shared" si="0"/>
        <v>0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customHeight="1" x14ac:dyDescent="0.2">
      <c r="A49" s="36" t="s">
        <v>11</v>
      </c>
      <c r="B49" s="6" t="s">
        <v>45</v>
      </c>
      <c r="C49" s="13">
        <v>7</v>
      </c>
      <c r="D49" s="7" t="s">
        <v>18</v>
      </c>
      <c r="E49" s="37"/>
      <c r="F49" s="4">
        <f t="shared" si="0"/>
        <v>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customHeight="1" x14ac:dyDescent="0.2">
      <c r="A50" s="36" t="s">
        <v>11</v>
      </c>
      <c r="B50" s="6" t="s">
        <v>46</v>
      </c>
      <c r="C50" s="13">
        <v>7</v>
      </c>
      <c r="D50" s="7" t="s">
        <v>18</v>
      </c>
      <c r="E50" s="37"/>
      <c r="F50" s="4">
        <f t="shared" si="0"/>
        <v>0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customHeight="1" x14ac:dyDescent="0.2">
      <c r="A51" s="36" t="s">
        <v>11</v>
      </c>
      <c r="B51" s="6" t="s">
        <v>47</v>
      </c>
      <c r="C51" s="13">
        <v>18</v>
      </c>
      <c r="D51" s="7" t="s">
        <v>16</v>
      </c>
      <c r="E51" s="37"/>
      <c r="F51" s="4">
        <f t="shared" si="0"/>
        <v>0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customHeight="1" x14ac:dyDescent="0.2">
      <c r="B52" s="6"/>
      <c r="C52" s="13"/>
      <c r="D52" s="7"/>
      <c r="E52" s="21"/>
      <c r="F52" s="4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customHeight="1" x14ac:dyDescent="0.2">
      <c r="B53" s="9" t="s">
        <v>97</v>
      </c>
      <c r="C53" s="13"/>
      <c r="D53" s="7"/>
      <c r="E53" s="25" t="s">
        <v>66</v>
      </c>
      <c r="F53" s="4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34.950000000000003" customHeight="1" x14ac:dyDescent="0.2">
      <c r="A54" s="36" t="s">
        <v>11</v>
      </c>
      <c r="B54" s="6" t="s">
        <v>48</v>
      </c>
      <c r="C54" s="13">
        <v>18</v>
      </c>
      <c r="D54" s="7" t="s">
        <v>18</v>
      </c>
      <c r="E54" s="37"/>
      <c r="F54" s="4">
        <f t="shared" si="0"/>
        <v>0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30.6" customHeight="1" x14ac:dyDescent="0.2">
      <c r="A55" s="36" t="s">
        <v>11</v>
      </c>
      <c r="B55" s="6" t="s">
        <v>49</v>
      </c>
      <c r="C55" s="13">
        <v>12</v>
      </c>
      <c r="D55" s="7" t="s">
        <v>18</v>
      </c>
      <c r="E55" s="37"/>
      <c r="F55" s="4">
        <f t="shared" si="0"/>
        <v>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31.2" customHeight="1" x14ac:dyDescent="0.2">
      <c r="A56" s="36" t="s">
        <v>11</v>
      </c>
      <c r="B56" s="6" t="s">
        <v>50</v>
      </c>
      <c r="C56" s="13">
        <v>15</v>
      </c>
      <c r="D56" s="7" t="s">
        <v>18</v>
      </c>
      <c r="E56" s="37"/>
      <c r="F56" s="4">
        <f t="shared" si="0"/>
        <v>0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32.4" customHeight="1" x14ac:dyDescent="0.2">
      <c r="A57" s="36" t="s">
        <v>11</v>
      </c>
      <c r="B57" s="6" t="s">
        <v>51</v>
      </c>
      <c r="C57" s="13">
        <v>15</v>
      </c>
      <c r="D57" s="7" t="s">
        <v>18</v>
      </c>
      <c r="E57" s="37"/>
      <c r="F57" s="4">
        <f t="shared" si="0"/>
        <v>0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31.2" customHeight="1" x14ac:dyDescent="0.2">
      <c r="A58" s="36" t="s">
        <v>11</v>
      </c>
      <c r="B58" s="6" t="s">
        <v>52</v>
      </c>
      <c r="C58" s="13">
        <v>15</v>
      </c>
      <c r="D58" s="7" t="s">
        <v>18</v>
      </c>
      <c r="E58" s="37"/>
      <c r="F58" s="4">
        <f t="shared" si="0"/>
        <v>0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customHeight="1" x14ac:dyDescent="0.2">
      <c r="B59" s="6"/>
      <c r="C59" s="13"/>
      <c r="D59" s="7"/>
      <c r="E59" s="21"/>
      <c r="F59" s="4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24.6" customHeight="1" x14ac:dyDescent="0.2">
      <c r="B60" s="9" t="s">
        <v>98</v>
      </c>
      <c r="C60" s="13"/>
      <c r="D60" s="7"/>
      <c r="E60" s="25" t="s">
        <v>66</v>
      </c>
      <c r="F60" s="4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customHeight="1" x14ac:dyDescent="0.2">
      <c r="A61" s="36" t="s">
        <v>11</v>
      </c>
      <c r="B61" s="6" t="s">
        <v>60</v>
      </c>
      <c r="C61" s="13">
        <v>9</v>
      </c>
      <c r="D61" s="7" t="s">
        <v>18</v>
      </c>
      <c r="E61" s="37"/>
      <c r="F61" s="4">
        <f t="shared" si="0"/>
        <v>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customHeight="1" x14ac:dyDescent="0.2">
      <c r="A62" s="36" t="s">
        <v>11</v>
      </c>
      <c r="B62" s="6" t="s">
        <v>61</v>
      </c>
      <c r="C62" s="13">
        <v>9</v>
      </c>
      <c r="D62" s="7" t="s">
        <v>18</v>
      </c>
      <c r="E62" s="37"/>
      <c r="F62" s="4">
        <f t="shared" si="0"/>
        <v>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customHeight="1" x14ac:dyDescent="0.2">
      <c r="A63" s="36" t="s">
        <v>11</v>
      </c>
      <c r="B63" s="6" t="s">
        <v>56</v>
      </c>
      <c r="C63" s="13">
        <v>10</v>
      </c>
      <c r="D63" s="7" t="s">
        <v>18</v>
      </c>
      <c r="E63" s="37"/>
      <c r="F63" s="4">
        <f t="shared" si="0"/>
        <v>0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5" customHeight="1" x14ac:dyDescent="0.2">
      <c r="A64" s="36" t="s">
        <v>11</v>
      </c>
      <c r="B64" s="6" t="s">
        <v>53</v>
      </c>
      <c r="C64" s="13">
        <v>12</v>
      </c>
      <c r="D64" s="7" t="s">
        <v>18</v>
      </c>
      <c r="E64" s="37"/>
      <c r="F64" s="4">
        <f t="shared" si="0"/>
        <v>0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5" customHeight="1" x14ac:dyDescent="0.2">
      <c r="A65" s="36" t="s">
        <v>11</v>
      </c>
      <c r="B65" s="6" t="s">
        <v>57</v>
      </c>
      <c r="C65" s="13">
        <v>8</v>
      </c>
      <c r="D65" s="7" t="s">
        <v>18</v>
      </c>
      <c r="E65" s="37"/>
      <c r="F65" s="4">
        <f t="shared" si="0"/>
        <v>0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ht="15" customHeight="1" x14ac:dyDescent="0.2">
      <c r="A66" s="36" t="s">
        <v>11</v>
      </c>
      <c r="B66" s="6" t="s">
        <v>58</v>
      </c>
      <c r="C66" s="13">
        <v>14</v>
      </c>
      <c r="D66" s="7" t="s">
        <v>18</v>
      </c>
      <c r="E66" s="37"/>
      <c r="F66" s="4">
        <f t="shared" si="0"/>
        <v>0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5" customHeight="1" x14ac:dyDescent="0.2">
      <c r="A67" s="36" t="s">
        <v>11</v>
      </c>
      <c r="B67" s="6" t="s">
        <v>59</v>
      </c>
      <c r="C67" s="13">
        <v>15</v>
      </c>
      <c r="D67" s="7" t="s">
        <v>18</v>
      </c>
      <c r="E67" s="37"/>
      <c r="F67" s="4">
        <f t="shared" si="0"/>
        <v>0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ht="15" customHeight="1" x14ac:dyDescent="0.2">
      <c r="A68" s="36" t="s">
        <v>11</v>
      </c>
      <c r="B68" s="6" t="s">
        <v>54</v>
      </c>
      <c r="C68" s="13">
        <v>12</v>
      </c>
      <c r="D68" s="7" t="s">
        <v>18</v>
      </c>
      <c r="E68" s="37"/>
      <c r="F68" s="4">
        <f t="shared" si="0"/>
        <v>0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ht="15" customHeight="1" x14ac:dyDescent="0.2">
      <c r="A69" s="36" t="s">
        <v>11</v>
      </c>
      <c r="B69" s="6" t="s">
        <v>55</v>
      </c>
      <c r="C69" s="13">
        <v>10</v>
      </c>
      <c r="D69" s="7" t="s">
        <v>18</v>
      </c>
      <c r="E69" s="37"/>
      <c r="F69" s="4">
        <f t="shared" si="0"/>
        <v>0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ht="15" customHeight="1" x14ac:dyDescent="0.2">
      <c r="A70" s="36" t="s">
        <v>11</v>
      </c>
      <c r="B70" s="3" t="s">
        <v>62</v>
      </c>
      <c r="C70" s="13">
        <v>9</v>
      </c>
      <c r="D70" s="7" t="s">
        <v>18</v>
      </c>
      <c r="E70" s="37"/>
      <c r="F70" s="4">
        <f t="shared" si="0"/>
        <v>0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1:18" ht="15" customHeight="1" x14ac:dyDescent="0.2">
      <c r="A71" s="36" t="s">
        <v>11</v>
      </c>
      <c r="B71" s="6" t="s">
        <v>63</v>
      </c>
      <c r="C71" s="13">
        <v>9</v>
      </c>
      <c r="D71" s="7" t="s">
        <v>18</v>
      </c>
      <c r="E71" s="37"/>
      <c r="F71" s="4">
        <f t="shared" si="0"/>
        <v>0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1:18" ht="15" customHeight="1" x14ac:dyDescent="0.2">
      <c r="B72" s="6"/>
      <c r="C72" s="13"/>
      <c r="D72" s="7"/>
      <c r="E72" s="21"/>
      <c r="F72" s="4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</row>
    <row r="73" spans="1:18" ht="15" customHeight="1" x14ac:dyDescent="0.2">
      <c r="B73" s="9" t="s">
        <v>76</v>
      </c>
      <c r="C73" s="13"/>
      <c r="D73" s="7"/>
      <c r="E73" s="25" t="s">
        <v>75</v>
      </c>
      <c r="F73" s="4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</row>
    <row r="74" spans="1:18" ht="21.6" customHeight="1" x14ac:dyDescent="0.2">
      <c r="A74" s="36" t="s">
        <v>11</v>
      </c>
      <c r="B74" s="6" t="s">
        <v>74</v>
      </c>
      <c r="C74" s="13">
        <v>16</v>
      </c>
      <c r="D74" s="7" t="s">
        <v>18</v>
      </c>
      <c r="E74" s="37"/>
      <c r="F74" s="4">
        <f t="shared" si="0"/>
        <v>0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</row>
    <row r="75" spans="1:18" ht="30.6" customHeight="1" x14ac:dyDescent="0.2">
      <c r="A75" s="36" t="s">
        <v>11</v>
      </c>
      <c r="B75" s="6" t="s">
        <v>77</v>
      </c>
      <c r="C75" s="13">
        <v>16</v>
      </c>
      <c r="D75" s="7" t="s">
        <v>18</v>
      </c>
      <c r="E75" s="37"/>
      <c r="F75" s="4">
        <f t="shared" si="0"/>
        <v>0</v>
      </c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</row>
    <row r="76" spans="1:18" ht="28.2" customHeight="1" x14ac:dyDescent="0.2">
      <c r="A76" s="36" t="s">
        <v>11</v>
      </c>
      <c r="B76" s="6" t="s">
        <v>78</v>
      </c>
      <c r="C76" s="13">
        <v>14</v>
      </c>
      <c r="D76" s="7" t="s">
        <v>18</v>
      </c>
      <c r="E76" s="37"/>
      <c r="F76" s="4">
        <f t="shared" si="0"/>
        <v>0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1:18" ht="15" customHeight="1" x14ac:dyDescent="0.2">
      <c r="B77" s="6"/>
      <c r="C77" s="13"/>
      <c r="D77" s="7"/>
      <c r="E77" s="21"/>
      <c r="F77" s="4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</row>
    <row r="78" spans="1:18" ht="15" customHeight="1" x14ac:dyDescent="0.2">
      <c r="B78" s="9" t="s">
        <v>67</v>
      </c>
      <c r="C78" s="13"/>
      <c r="D78" s="7"/>
      <c r="E78" s="25" t="s">
        <v>73</v>
      </c>
      <c r="F78" s="4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</row>
    <row r="79" spans="1:18" ht="15" customHeight="1" x14ac:dyDescent="0.2">
      <c r="A79" s="36" t="s">
        <v>11</v>
      </c>
      <c r="B79" s="6" t="s">
        <v>68</v>
      </c>
      <c r="C79" s="13">
        <v>50</v>
      </c>
      <c r="D79" s="7" t="s">
        <v>6</v>
      </c>
      <c r="E79" s="37"/>
      <c r="F79" s="4">
        <f t="shared" ref="F79:F85" si="1">C79*E79</f>
        <v>0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</row>
    <row r="80" spans="1:18" ht="15" customHeight="1" x14ac:dyDescent="0.2">
      <c r="A80" s="36" t="s">
        <v>11</v>
      </c>
      <c r="B80" s="6" t="s">
        <v>69</v>
      </c>
      <c r="C80" s="13">
        <v>50</v>
      </c>
      <c r="D80" s="7" t="s">
        <v>6</v>
      </c>
      <c r="E80" s="37"/>
      <c r="F80" s="4">
        <f t="shared" si="1"/>
        <v>0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t="15" customHeight="1" x14ac:dyDescent="0.2">
      <c r="A81" s="36" t="s">
        <v>11</v>
      </c>
      <c r="B81" s="6" t="s">
        <v>70</v>
      </c>
      <c r="C81" s="13">
        <v>50</v>
      </c>
      <c r="D81" s="7" t="s">
        <v>6</v>
      </c>
      <c r="E81" s="37"/>
      <c r="F81" s="4">
        <f t="shared" si="1"/>
        <v>0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t="15" customHeight="1" x14ac:dyDescent="0.2">
      <c r="A82" s="36" t="s">
        <v>11</v>
      </c>
      <c r="B82" s="6" t="s">
        <v>71</v>
      </c>
      <c r="C82" s="13">
        <v>50</v>
      </c>
      <c r="D82" s="7" t="s">
        <v>6</v>
      </c>
      <c r="E82" s="37"/>
      <c r="F82" s="4">
        <f t="shared" si="1"/>
        <v>0</v>
      </c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t="15" customHeight="1" x14ac:dyDescent="0.2">
      <c r="A83" s="36" t="s">
        <v>11</v>
      </c>
      <c r="B83" s="6" t="s">
        <v>85</v>
      </c>
      <c r="C83" s="13">
        <v>85</v>
      </c>
      <c r="D83" s="7" t="s">
        <v>6</v>
      </c>
      <c r="E83" s="37"/>
      <c r="F83" s="4">
        <f t="shared" si="1"/>
        <v>0</v>
      </c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t="15" customHeight="1" x14ac:dyDescent="0.2">
      <c r="A84" s="36" t="s">
        <v>11</v>
      </c>
      <c r="B84" s="6" t="s">
        <v>86</v>
      </c>
      <c r="C84" s="13">
        <v>90</v>
      </c>
      <c r="D84" s="7" t="s">
        <v>6</v>
      </c>
      <c r="E84" s="37"/>
      <c r="F84" s="4">
        <f t="shared" si="1"/>
        <v>0</v>
      </c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t="15" customHeight="1" x14ac:dyDescent="0.2">
      <c r="A85" s="36" t="s">
        <v>11</v>
      </c>
      <c r="B85" s="6" t="s">
        <v>87</v>
      </c>
      <c r="C85" s="13">
        <v>55</v>
      </c>
      <c r="D85" s="7" t="s">
        <v>6</v>
      </c>
      <c r="E85" s="37"/>
      <c r="F85" s="4">
        <f t="shared" si="1"/>
        <v>0</v>
      </c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t="15" customHeight="1" x14ac:dyDescent="0.2">
      <c r="A86" s="40"/>
      <c r="B86" s="6"/>
      <c r="C86" s="13"/>
      <c r="D86" s="7"/>
      <c r="E86" s="37"/>
      <c r="F86" s="4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t="15" customHeight="1" x14ac:dyDescent="0.2">
      <c r="A87" s="40"/>
      <c r="B87" s="9" t="s">
        <v>79</v>
      </c>
      <c r="C87" s="13"/>
      <c r="D87" s="7"/>
      <c r="E87" s="37"/>
      <c r="F87" s="4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t="15" customHeight="1" x14ac:dyDescent="0.2">
      <c r="A88" s="40" t="s">
        <v>11</v>
      </c>
      <c r="B88" s="9" t="s">
        <v>80</v>
      </c>
      <c r="C88" s="7">
        <v>50</v>
      </c>
      <c r="D88" s="7" t="s">
        <v>93</v>
      </c>
      <c r="E88" s="37"/>
      <c r="F88" s="4">
        <f t="shared" ref="F88:F89" si="2">C88*E88</f>
        <v>0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t="54" customHeight="1" x14ac:dyDescent="0.2">
      <c r="A89" s="40" t="s">
        <v>11</v>
      </c>
      <c r="B89" s="9" t="s">
        <v>92</v>
      </c>
      <c r="C89" s="7">
        <v>250</v>
      </c>
      <c r="D89" s="45" t="s">
        <v>94</v>
      </c>
      <c r="E89" s="37"/>
      <c r="F89" s="4">
        <f t="shared" si="2"/>
        <v>0</v>
      </c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t="15" customHeight="1" thickBot="1" x14ac:dyDescent="0.25">
      <c r="A90" s="55" t="s">
        <v>72</v>
      </c>
      <c r="B90" s="55"/>
      <c r="E90" s="11" t="s">
        <v>3</v>
      </c>
      <c r="F90" s="44">
        <f>SUM(F9:F89)</f>
        <v>0</v>
      </c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x14ac:dyDescent="0.2">
      <c r="A91" s="55"/>
      <c r="B91" s="55"/>
      <c r="E91" s="41"/>
      <c r="F91" s="33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x14ac:dyDescent="0.2">
      <c r="A92" s="55"/>
      <c r="B92" s="55"/>
      <c r="C92" s="56" t="s">
        <v>9</v>
      </c>
      <c r="D92" s="49"/>
      <c r="E92" s="49"/>
      <c r="F92" s="49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x14ac:dyDescent="0.2">
      <c r="A93" s="55"/>
      <c r="B93" s="55"/>
      <c r="C93" s="56"/>
      <c r="D93" s="49"/>
      <c r="E93" s="49"/>
      <c r="F93" s="49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x14ac:dyDescent="0.2">
      <c r="A94" s="55"/>
      <c r="B94" s="55"/>
      <c r="C94" s="56" t="s">
        <v>8</v>
      </c>
      <c r="D94" s="49"/>
      <c r="E94" s="49"/>
      <c r="F94" s="49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x14ac:dyDescent="0.2">
      <c r="A95" s="55"/>
      <c r="B95" s="55"/>
      <c r="C95" s="56"/>
      <c r="D95" s="49"/>
      <c r="E95" s="49"/>
      <c r="F95" s="49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x14ac:dyDescent="0.2">
      <c r="A96" s="55"/>
      <c r="B96" s="55"/>
      <c r="E96" s="35"/>
      <c r="F96" s="34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t="22.8" x14ac:dyDescent="0.2">
      <c r="A97" s="42"/>
      <c r="B97" s="43" t="s">
        <v>84</v>
      </c>
      <c r="C97" s="53" t="s">
        <v>83</v>
      </c>
      <c r="D97" s="54"/>
      <c r="E97" s="54"/>
      <c r="F97" s="54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s="34" customFormat="1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34" customFormat="1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34" customFormat="1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34" customFormat="1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34" customFormat="1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34" customFormat="1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34" customFormat="1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34" customFormat="1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34" customFormat="1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34" customFormat="1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34" customFormat="1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34" customFormat="1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34" customFormat="1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34" customFormat="1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34" customFormat="1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34" customFormat="1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34" customFormat="1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34" customFormat="1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34" customFormat="1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34" customFormat="1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34" customFormat="1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34" customFormat="1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34" customFormat="1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34" customFormat="1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34" customFormat="1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47" customFormat="1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</row>
    <row r="124" spans="1:18" s="47" customFormat="1" x14ac:dyDescent="0.2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</row>
    <row r="125" spans="1:18" s="47" customFormat="1" x14ac:dyDescent="0.2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</row>
    <row r="126" spans="1:18" s="47" customFormat="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</row>
    <row r="127" spans="1:18" s="47" customFormat="1" x14ac:dyDescent="0.2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</row>
    <row r="128" spans="1:18" s="47" customFormat="1" x14ac:dyDescent="0.2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</row>
    <row r="129" spans="1:18" s="47" customFormat="1" x14ac:dyDescent="0.2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</row>
    <row r="130" spans="1:18" s="47" customFormat="1" x14ac:dyDescent="0.2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</row>
    <row r="131" spans="1:18" s="47" customFormat="1" x14ac:dyDescent="0.2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</row>
    <row r="132" spans="1:18" s="47" customFormat="1" x14ac:dyDescent="0.2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</row>
    <row r="133" spans="1:18" s="47" customFormat="1" x14ac:dyDescent="0.2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</row>
    <row r="134" spans="1:18" s="47" customFormat="1" x14ac:dyDescent="0.2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</row>
    <row r="135" spans="1:18" s="47" customFormat="1" x14ac:dyDescent="0.2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</row>
    <row r="136" spans="1:18" s="47" customFormat="1" x14ac:dyDescent="0.2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</row>
    <row r="137" spans="1:18" s="47" customFormat="1" x14ac:dyDescent="0.2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</row>
    <row r="138" spans="1:18" s="47" customFormat="1" x14ac:dyDescent="0.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</row>
    <row r="139" spans="1:18" s="47" customFormat="1" x14ac:dyDescent="0.2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</row>
    <row r="140" spans="1:18" s="47" customFormat="1" x14ac:dyDescent="0.2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</row>
    <row r="141" spans="1:18" s="47" customFormat="1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</row>
    <row r="142" spans="1:18" s="47" customFormat="1" x14ac:dyDescent="0.2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</row>
    <row r="143" spans="1:18" s="47" customFormat="1" x14ac:dyDescent="0.2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</row>
    <row r="144" spans="1:18" s="47" customFormat="1" x14ac:dyDescent="0.2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</row>
    <row r="145" spans="1:18" s="47" customFormat="1" x14ac:dyDescent="0.2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1:18" s="47" customFormat="1" x14ac:dyDescent="0.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1:18" s="47" customFormat="1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</row>
    <row r="148" spans="1:18" s="47" customFormat="1" x14ac:dyDescent="0.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</row>
    <row r="149" spans="1:18" s="47" customFormat="1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</row>
    <row r="150" spans="1:18" s="47" customFormat="1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</row>
    <row r="151" spans="1:18" s="47" customFormat="1" x14ac:dyDescent="0.2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</row>
    <row r="152" spans="1:18" s="47" customFormat="1" x14ac:dyDescent="0.2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</row>
    <row r="153" spans="1:18" s="47" customFormat="1" x14ac:dyDescent="0.2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</row>
    <row r="154" spans="1:18" s="47" customFormat="1" x14ac:dyDescent="0.2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</row>
    <row r="155" spans="1:18" s="47" customFormat="1" x14ac:dyDescent="0.2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</row>
    <row r="156" spans="1:18" s="47" customFormat="1" x14ac:dyDescent="0.2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</row>
    <row r="157" spans="1:18" s="47" customFormat="1" x14ac:dyDescent="0.2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</row>
    <row r="158" spans="1:18" s="47" customFormat="1" x14ac:dyDescent="0.2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</row>
    <row r="159" spans="1:18" s="47" customFormat="1" x14ac:dyDescent="0.2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</row>
    <row r="160" spans="1:18" s="47" customFormat="1" x14ac:dyDescent="0.2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</row>
    <row r="161" spans="1:18" s="47" customFormat="1" x14ac:dyDescent="0.2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</row>
    <row r="162" spans="1:18" s="47" customFormat="1" x14ac:dyDescent="0.2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</row>
    <row r="163" spans="1:18" s="47" customFormat="1" x14ac:dyDescent="0.2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</row>
    <row r="164" spans="1:18" s="47" customFormat="1" x14ac:dyDescent="0.2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</row>
    <row r="165" spans="1:18" s="47" customFormat="1" x14ac:dyDescent="0.2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</row>
    <row r="166" spans="1:18" s="47" customFormat="1" x14ac:dyDescent="0.2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</row>
    <row r="167" spans="1:18" s="47" customFormat="1" x14ac:dyDescent="0.2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</row>
    <row r="168" spans="1:18" s="47" customFormat="1" x14ac:dyDescent="0.2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</row>
    <row r="169" spans="1:18" s="47" customFormat="1" x14ac:dyDescent="0.2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</row>
    <row r="170" spans="1:18" s="47" customFormat="1" x14ac:dyDescent="0.2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</row>
    <row r="171" spans="1:18" s="47" customFormat="1" x14ac:dyDescent="0.2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</row>
    <row r="172" spans="1:18" s="47" customFormat="1" x14ac:dyDescent="0.2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</row>
    <row r="173" spans="1:18" s="47" customFormat="1" x14ac:dyDescent="0.2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</row>
    <row r="174" spans="1:18" s="47" customFormat="1" x14ac:dyDescent="0.2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</row>
    <row r="175" spans="1:18" s="47" customFormat="1" x14ac:dyDescent="0.2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</row>
    <row r="176" spans="1:18" s="47" customFormat="1" x14ac:dyDescent="0.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</row>
    <row r="177" spans="1:18" s="47" customFormat="1" x14ac:dyDescent="0.2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</row>
    <row r="178" spans="1:18" s="47" customFormat="1" x14ac:dyDescent="0.2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</row>
    <row r="179" spans="1:18" s="47" customFormat="1" x14ac:dyDescent="0.2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</row>
    <row r="180" spans="1:18" s="47" customFormat="1" x14ac:dyDescent="0.2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</row>
    <row r="181" spans="1:18" s="47" customFormat="1" x14ac:dyDescent="0.2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</row>
    <row r="182" spans="1:18" s="47" customFormat="1" x14ac:dyDescent="0.2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</row>
    <row r="183" spans="1:18" s="47" customFormat="1" x14ac:dyDescent="0.2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</row>
    <row r="184" spans="1:18" s="47" customFormat="1" x14ac:dyDescent="0.2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</row>
    <row r="185" spans="1:18" s="47" customFormat="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</row>
    <row r="186" spans="1:18" s="47" customFormat="1" x14ac:dyDescent="0.2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</row>
    <row r="187" spans="1:18" s="47" customFormat="1" x14ac:dyDescent="0.2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</row>
    <row r="188" spans="1:18" s="47" customFormat="1" x14ac:dyDescent="0.2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</row>
    <row r="189" spans="1:18" s="47" customFormat="1" x14ac:dyDescent="0.2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</row>
    <row r="190" spans="1:18" s="47" customFormat="1" x14ac:dyDescent="0.2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</row>
    <row r="191" spans="1:18" s="47" customFormat="1" x14ac:dyDescent="0.2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</row>
    <row r="192" spans="1:18" s="47" customFormat="1" x14ac:dyDescent="0.2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</row>
    <row r="193" spans="1:18" s="47" customFormat="1" x14ac:dyDescent="0.2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</row>
    <row r="194" spans="1:18" s="47" customFormat="1" x14ac:dyDescent="0.2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</row>
    <row r="195" spans="1:18" s="47" customFormat="1" x14ac:dyDescent="0.2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</row>
    <row r="196" spans="1:18" s="47" customFormat="1" x14ac:dyDescent="0.2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</row>
    <row r="197" spans="1:18" s="47" customFormat="1" x14ac:dyDescent="0.2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</row>
    <row r="198" spans="1:18" s="47" customFormat="1" x14ac:dyDescent="0.2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</row>
    <row r="199" spans="1:18" s="47" customFormat="1" x14ac:dyDescent="0.2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</row>
    <row r="200" spans="1:18" s="47" customFormat="1" x14ac:dyDescent="0.2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</row>
    <row r="201" spans="1:18" s="47" customFormat="1" x14ac:dyDescent="0.2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</row>
    <row r="202" spans="1:18" s="47" customFormat="1" x14ac:dyDescent="0.2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</row>
    <row r="203" spans="1:18" s="47" customFormat="1" x14ac:dyDescent="0.2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</row>
    <row r="204" spans="1:18" s="47" customFormat="1" x14ac:dyDescent="0.2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</row>
    <row r="205" spans="1:18" s="47" customFormat="1" x14ac:dyDescent="0.2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</row>
    <row r="206" spans="1:18" s="47" customFormat="1" x14ac:dyDescent="0.2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</row>
    <row r="207" spans="1:18" s="47" customFormat="1" x14ac:dyDescent="0.2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</row>
    <row r="208" spans="1:18" s="47" customFormat="1" x14ac:dyDescent="0.2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</row>
    <row r="209" spans="1:18" s="47" customFormat="1" x14ac:dyDescent="0.2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</row>
    <row r="210" spans="1:18" s="47" customFormat="1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</row>
    <row r="211" spans="1:18" s="47" customFormat="1" x14ac:dyDescent="0.2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</row>
    <row r="212" spans="1:18" s="47" customFormat="1" x14ac:dyDescent="0.2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</row>
    <row r="213" spans="1:18" s="47" customFormat="1" x14ac:dyDescent="0.2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</row>
    <row r="214" spans="1:18" s="47" customFormat="1" x14ac:dyDescent="0.2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</row>
    <row r="215" spans="1:18" s="47" customFormat="1" x14ac:dyDescent="0.2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</row>
    <row r="216" spans="1:18" s="47" customFormat="1" x14ac:dyDescent="0.2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</row>
    <row r="217" spans="1:18" s="47" customFormat="1" x14ac:dyDescent="0.2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</row>
    <row r="218" spans="1:18" s="47" customFormat="1" x14ac:dyDescent="0.2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</row>
    <row r="219" spans="1:18" s="47" customFormat="1" x14ac:dyDescent="0.2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</row>
    <row r="220" spans="1:18" s="47" customFormat="1" x14ac:dyDescent="0.2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</row>
    <row r="221" spans="1:18" s="47" customFormat="1" x14ac:dyDescent="0.2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</row>
    <row r="222" spans="1:18" s="47" customFormat="1" x14ac:dyDescent="0.2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</row>
    <row r="223" spans="1:18" s="47" customFormat="1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</row>
    <row r="224" spans="1:18" s="47" customFormat="1" x14ac:dyDescent="0.2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</row>
    <row r="225" spans="1:18" s="47" customFormat="1" x14ac:dyDescent="0.2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</row>
    <row r="226" spans="1:18" s="47" customFormat="1" x14ac:dyDescent="0.2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</row>
    <row r="227" spans="1:18" s="47" customFormat="1" x14ac:dyDescent="0.2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</row>
    <row r="228" spans="1:18" s="47" customFormat="1" x14ac:dyDescent="0.2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</row>
    <row r="229" spans="1:18" s="47" customFormat="1" x14ac:dyDescent="0.2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</row>
    <row r="230" spans="1:18" s="47" customFormat="1" x14ac:dyDescent="0.2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</row>
    <row r="231" spans="1:18" s="47" customFormat="1" x14ac:dyDescent="0.2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</row>
    <row r="232" spans="1:18" s="47" customFormat="1" x14ac:dyDescent="0.2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</row>
    <row r="233" spans="1:18" s="47" customFormat="1" x14ac:dyDescent="0.2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</row>
    <row r="234" spans="1:18" s="47" customFormat="1" x14ac:dyDescent="0.2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</row>
    <row r="235" spans="1:18" s="47" customFormat="1" x14ac:dyDescent="0.2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</row>
    <row r="236" spans="1:18" s="47" customFormat="1" x14ac:dyDescent="0.2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</row>
    <row r="237" spans="1:18" s="47" customFormat="1" x14ac:dyDescent="0.2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</row>
    <row r="238" spans="1:18" s="47" customFormat="1" x14ac:dyDescent="0.2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</row>
    <row r="239" spans="1:18" s="47" customFormat="1" x14ac:dyDescent="0.2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</row>
    <row r="240" spans="1:18" s="47" customFormat="1" x14ac:dyDescent="0.2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</row>
    <row r="241" spans="1:18" s="47" customFormat="1" x14ac:dyDescent="0.2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</row>
    <row r="242" spans="1:18" s="47" customFormat="1" x14ac:dyDescent="0.2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</row>
    <row r="243" spans="1:18" s="47" customFormat="1" x14ac:dyDescent="0.2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</row>
    <row r="244" spans="1:18" s="47" customFormat="1" x14ac:dyDescent="0.2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</row>
    <row r="245" spans="1:18" s="47" customFormat="1" x14ac:dyDescent="0.2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</row>
    <row r="246" spans="1:18" s="47" customFormat="1" x14ac:dyDescent="0.2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</row>
    <row r="247" spans="1:18" s="47" customFormat="1" x14ac:dyDescent="0.2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</row>
    <row r="248" spans="1:18" s="47" customFormat="1" x14ac:dyDescent="0.2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</row>
    <row r="249" spans="1:18" s="47" customFormat="1" x14ac:dyDescent="0.2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</row>
    <row r="250" spans="1:18" s="47" customFormat="1" x14ac:dyDescent="0.2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</row>
    <row r="251" spans="1:18" s="47" customFormat="1" x14ac:dyDescent="0.2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</row>
    <row r="252" spans="1:18" s="47" customFormat="1" x14ac:dyDescent="0.2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</row>
    <row r="253" spans="1:18" s="47" customFormat="1" x14ac:dyDescent="0.2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</row>
    <row r="254" spans="1:18" s="47" customFormat="1" x14ac:dyDescent="0.2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</row>
    <row r="255" spans="1:18" s="47" customFormat="1" x14ac:dyDescent="0.2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</row>
    <row r="256" spans="1:18" s="47" customFormat="1" x14ac:dyDescent="0.2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</row>
    <row r="257" spans="1:18" s="47" customFormat="1" x14ac:dyDescent="0.2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</row>
    <row r="258" spans="1:18" s="47" customFormat="1" x14ac:dyDescent="0.2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</row>
    <row r="259" spans="1:18" s="47" customFormat="1" x14ac:dyDescent="0.2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</row>
    <row r="260" spans="1:18" s="47" customFormat="1" x14ac:dyDescent="0.2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</row>
    <row r="261" spans="1:18" s="47" customFormat="1" x14ac:dyDescent="0.2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  <row r="262" spans="1:18" s="47" customFormat="1" x14ac:dyDescent="0.2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</row>
    <row r="263" spans="1:18" s="47" customFormat="1" x14ac:dyDescent="0.2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</row>
    <row r="264" spans="1:18" s="47" customFormat="1" x14ac:dyDescent="0.2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</row>
    <row r="265" spans="1:18" s="47" customFormat="1" x14ac:dyDescent="0.2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</row>
    <row r="266" spans="1:18" s="47" customFormat="1" x14ac:dyDescent="0.2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</row>
    <row r="267" spans="1:18" s="47" customFormat="1" x14ac:dyDescent="0.2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</row>
    <row r="268" spans="1:18" s="47" customFormat="1" x14ac:dyDescent="0.2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</row>
    <row r="269" spans="1:18" s="47" customFormat="1" x14ac:dyDescent="0.2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</row>
    <row r="270" spans="1:18" s="47" customFormat="1" x14ac:dyDescent="0.2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</row>
    <row r="271" spans="1:18" s="47" customFormat="1" x14ac:dyDescent="0.2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</row>
    <row r="272" spans="1:18" s="47" customFormat="1" x14ac:dyDescent="0.2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</row>
    <row r="273" spans="1:18" s="47" customFormat="1" x14ac:dyDescent="0.2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</row>
    <row r="274" spans="1:18" s="47" customFormat="1" x14ac:dyDescent="0.2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</row>
    <row r="275" spans="1:18" s="47" customFormat="1" x14ac:dyDescent="0.2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</row>
    <row r="276" spans="1:18" s="47" customFormat="1" x14ac:dyDescent="0.2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</row>
    <row r="277" spans="1:18" s="47" customFormat="1" x14ac:dyDescent="0.2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</row>
    <row r="278" spans="1:18" s="47" customFormat="1" x14ac:dyDescent="0.2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</row>
    <row r="279" spans="1:18" s="47" customFormat="1" x14ac:dyDescent="0.2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</row>
    <row r="280" spans="1:18" s="47" customFormat="1" x14ac:dyDescent="0.2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</row>
    <row r="281" spans="1:18" s="47" customFormat="1" x14ac:dyDescent="0.2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</row>
    <row r="282" spans="1:18" s="47" customFormat="1" x14ac:dyDescent="0.2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</row>
    <row r="283" spans="1:18" s="47" customFormat="1" x14ac:dyDescent="0.2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</row>
    <row r="284" spans="1:18" s="47" customFormat="1" x14ac:dyDescent="0.2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</row>
    <row r="285" spans="1:18" s="47" customFormat="1" x14ac:dyDescent="0.2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</row>
    <row r="286" spans="1:18" s="47" customFormat="1" x14ac:dyDescent="0.2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</row>
    <row r="287" spans="1:18" s="47" customFormat="1" x14ac:dyDescent="0.2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</row>
    <row r="288" spans="1:18" s="47" customFormat="1" x14ac:dyDescent="0.2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</row>
    <row r="289" spans="1:18" s="47" customFormat="1" x14ac:dyDescent="0.2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</row>
    <row r="290" spans="1:18" s="47" customFormat="1" x14ac:dyDescent="0.2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</row>
    <row r="291" spans="1:18" x14ac:dyDescent="0.2">
      <c r="A291" s="10"/>
      <c r="B291" s="10"/>
      <c r="C291" s="10"/>
      <c r="D291" s="10"/>
      <c r="F291" s="10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</row>
    <row r="292" spans="1:18" x14ac:dyDescent="0.2">
      <c r="A292" s="10"/>
      <c r="B292" s="10"/>
      <c r="C292" s="10"/>
      <c r="D292" s="10"/>
      <c r="F292" s="10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</row>
    <row r="293" spans="1:18" x14ac:dyDescent="0.2">
      <c r="A293" s="10"/>
      <c r="B293" s="10"/>
      <c r="C293" s="10"/>
      <c r="D293" s="10"/>
      <c r="F293" s="10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</row>
    <row r="294" spans="1:18" x14ac:dyDescent="0.2">
      <c r="A294" s="10"/>
      <c r="B294" s="10"/>
      <c r="C294" s="10"/>
      <c r="D294" s="10"/>
      <c r="F294" s="10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</row>
    <row r="295" spans="1:18" x14ac:dyDescent="0.2">
      <c r="A295" s="10"/>
      <c r="B295" s="10"/>
      <c r="C295" s="10"/>
      <c r="D295" s="10"/>
      <c r="F295" s="10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</row>
    <row r="296" spans="1:18" x14ac:dyDescent="0.2">
      <c r="A296" s="10"/>
      <c r="B296" s="10"/>
      <c r="C296" s="10"/>
      <c r="D296" s="10"/>
      <c r="F296" s="10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</row>
  </sheetData>
  <sheetProtection selectLockedCells="1"/>
  <protectedRanges>
    <protectedRange algorithmName="SHA-512" hashValue="HNxmH/M2n3ZUopomhTNyGQTV4RvB6dxNYmYow8m5v1vvtXiZNRyRnscJ1RnTWsBj9UzVNzQ6vLHfu6TohVksHQ==" saltValue="Xb1CCcI1ImMbOMoOCViYDw==" spinCount="100000" sqref="E8:E89" name="ilości"/>
  </protectedRanges>
  <mergeCells count="10">
    <mergeCell ref="A90:B96"/>
    <mergeCell ref="D92:F93"/>
    <mergeCell ref="D94:F95"/>
    <mergeCell ref="C92:C93"/>
    <mergeCell ref="C94:C95"/>
    <mergeCell ref="C2:D2"/>
    <mergeCell ref="C1:D1"/>
    <mergeCell ref="E2:F2"/>
    <mergeCell ref="E1:F1"/>
    <mergeCell ref="C97:F97"/>
  </mergeCells>
  <phoneticPr fontId="5" type="noConversion"/>
  <conditionalFormatting sqref="E8:E89">
    <cfRule type="notContainsBlanks" dxfId="0" priority="1">
      <formula>LEN(TRIM(E8))&gt;0</formula>
    </cfRule>
  </conditionalFormatting>
  <hyperlinks>
    <hyperlink ref="C97" r:id="rId1" xr:uid="{5F853F9B-91A3-47D6-9D38-8CA10E5AA2C7}"/>
  </hyperlinks>
  <printOptions horizontalCentered="1" verticalCentered="1"/>
  <pageMargins left="0.39370078740157483" right="0.39370078740157483" top="0.39370078740157483" bottom="0.59055118110236227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17F01-1ABE-43B8-A596-6A2E9C72F49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marcin cieslikowski</cp:lastModifiedBy>
  <cp:lastPrinted>2019-11-05T12:45:08Z</cp:lastPrinted>
  <dcterms:created xsi:type="dcterms:W3CDTF">2017-12-16T12:16:13Z</dcterms:created>
  <dcterms:modified xsi:type="dcterms:W3CDTF">2022-02-14T10:23:36Z</dcterms:modified>
</cp:coreProperties>
</file>